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1 клас" sheetId="1" r:id="rId1"/>
    <sheet name="10 клас" sheetId="2" r:id="rId2"/>
  </sheets>
  <calcPr calcId="144525"/>
</workbook>
</file>

<file path=xl/calcChain.xml><?xml version="1.0" encoding="utf-8"?>
<calcChain xmlns="http://schemas.openxmlformats.org/spreadsheetml/2006/main">
  <c r="L10" i="2" l="1"/>
  <c r="L9" i="2"/>
  <c r="L8" i="2"/>
  <c r="L7" i="2"/>
  <c r="L6" i="2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<sst xmlns="http://schemas.openxmlformats.org/spreadsheetml/2006/main" count="195" uniqueCount="121">
  <si>
    <t>ІІ етап Всеукраїнської олімпіади з екології 11 клас (24.11.2017)</t>
  </si>
  <si>
    <t>Відомість результатів олімпіади з екології (2017-2018 н.р., 11 клас)</t>
  </si>
  <si>
    <t>№</t>
  </si>
  <si>
    <t>шифр</t>
  </si>
  <si>
    <t>ЗНЗ</t>
  </si>
  <si>
    <r>
      <t>прізвище, ім</t>
    </r>
    <r>
      <rPr>
        <sz val="11"/>
        <color indexed="8"/>
        <rFont val="Times New Roman"/>
        <family val="1"/>
        <charset val="204"/>
      </rPr>
      <t>'</t>
    </r>
    <r>
      <rPr>
        <sz val="11"/>
        <color indexed="8"/>
        <rFont val="Times New Roman"/>
        <family val="1"/>
        <charset val="204"/>
      </rPr>
      <t>я, по батькові</t>
    </r>
  </si>
  <si>
    <t>вчитель</t>
  </si>
  <si>
    <t>завдання</t>
  </si>
  <si>
    <t>сума</t>
  </si>
  <si>
    <t>місце</t>
  </si>
  <si>
    <t>апеляція</t>
  </si>
  <si>
    <t>Т1</t>
  </si>
  <si>
    <t>Т2</t>
  </si>
  <si>
    <t>Т3</t>
  </si>
  <si>
    <t xml:space="preserve">вимоги </t>
  </si>
  <si>
    <t>Проект</t>
  </si>
  <si>
    <t>С</t>
  </si>
  <si>
    <t>6</t>
  </si>
  <si>
    <t>15</t>
  </si>
  <si>
    <t>Юзькова Єлизавета Платонівна</t>
  </si>
  <si>
    <t>Уманець Ольга Олександрівна</t>
  </si>
  <si>
    <t>7</t>
  </si>
  <si>
    <t>Ковальчук Валерія Андріївна</t>
  </si>
  <si>
    <t>Бортник Наталія Миколаївна</t>
  </si>
  <si>
    <t>24</t>
  </si>
  <si>
    <t>32</t>
  </si>
  <si>
    <t>Клименко Юлія Андріївна</t>
  </si>
  <si>
    <t>Баюрко Наталя Василівна</t>
  </si>
  <si>
    <t>3</t>
  </si>
  <si>
    <t>29</t>
  </si>
  <si>
    <t>Корніцька Вероніка Ігорівна</t>
  </si>
  <si>
    <t>Ходжаніязова Тетяна Олександрівна</t>
  </si>
  <si>
    <t>22</t>
  </si>
  <si>
    <t>35</t>
  </si>
  <si>
    <t>Горобчук Богдан Юрійович</t>
  </si>
  <si>
    <t>Стецюк Людмила Іванівна</t>
  </si>
  <si>
    <t>20</t>
  </si>
  <si>
    <t>9</t>
  </si>
  <si>
    <t>Вітковська Ольга Валентинівна</t>
  </si>
  <si>
    <t>Баглай Тетяна Миколаївна</t>
  </si>
  <si>
    <t>8</t>
  </si>
  <si>
    <t>Синусик Альона Тимофіївна</t>
  </si>
  <si>
    <t>Мукомел Оксана Вікторівна</t>
  </si>
  <si>
    <t>21</t>
  </si>
  <si>
    <t>Мацкайло Тетяна Андріївна</t>
  </si>
  <si>
    <t>5</t>
  </si>
  <si>
    <t>10</t>
  </si>
  <si>
    <t>Швець Ліна Василівна</t>
  </si>
  <si>
    <t>Сапон Світлана Григорівна</t>
  </si>
  <si>
    <t>30</t>
  </si>
  <si>
    <t>Юрченко Лілія Вадимівна</t>
  </si>
  <si>
    <t>Полєшко Тетяна Анатоліївна</t>
  </si>
  <si>
    <t>17</t>
  </si>
  <si>
    <t>18</t>
  </si>
  <si>
    <t>Адамлюк Олександра Юріївна</t>
  </si>
  <si>
    <t>Шеремет Інна Юріївна</t>
  </si>
  <si>
    <t>12</t>
  </si>
  <si>
    <t>Фурман Роман Русланович</t>
  </si>
  <si>
    <t>Пахолюк Іван Костянтинович</t>
  </si>
  <si>
    <t>14</t>
  </si>
  <si>
    <t>ВМВПУ</t>
  </si>
  <si>
    <t>Іваніщев Ярослав Романович</t>
  </si>
  <si>
    <t>Кобилянська Тетяна Павлівна</t>
  </si>
  <si>
    <t>19</t>
  </si>
  <si>
    <t>31</t>
  </si>
  <si>
    <t>Діордіца Ярослава Василівна</t>
  </si>
  <si>
    <t>Ваколюк Тетяна Михайлівна</t>
  </si>
  <si>
    <t>11</t>
  </si>
  <si>
    <t>Січінава Лілі Валеріївна</t>
  </si>
  <si>
    <t>Церковний Ігор Леонтійович</t>
  </si>
  <si>
    <t>Бабенко Ростислав Русланович</t>
  </si>
  <si>
    <t>Стельмах Ілля Миколайович</t>
  </si>
  <si>
    <t>23</t>
  </si>
  <si>
    <t>Загребельна Катерина Сергіївна</t>
  </si>
  <si>
    <t>Мельник Олена Петрівна</t>
  </si>
  <si>
    <t>1</t>
  </si>
  <si>
    <t>Стойка Ярослава-Анна Василівна</t>
  </si>
  <si>
    <t>Власова Ольга Євгеніївна</t>
  </si>
  <si>
    <t>4</t>
  </si>
  <si>
    <t>27</t>
  </si>
  <si>
    <t>Нечаєва Вікторія Олегівна</t>
  </si>
  <si>
    <t>Попович Валентина Василівна</t>
  </si>
  <si>
    <t>16</t>
  </si>
  <si>
    <t>Єнік Еліна Ігорівна</t>
  </si>
  <si>
    <t>Черненко Сергій Степанович</t>
  </si>
  <si>
    <t>2</t>
  </si>
  <si>
    <t>Кушнірук Софія Валеріївна</t>
  </si>
  <si>
    <t>Охріменко Юлія Анатоліївна</t>
  </si>
  <si>
    <t>25</t>
  </si>
  <si>
    <t>Шинкарьова Катерина Євгеніївна</t>
  </si>
  <si>
    <t>Васаженко Ірина Валентинівна</t>
  </si>
  <si>
    <t>13</t>
  </si>
  <si>
    <t>Чорний Денис Олександрович</t>
  </si>
  <si>
    <t>Камінська Діана Олександрівна</t>
  </si>
  <si>
    <t>Гончарук Інна Олександрівна</t>
  </si>
  <si>
    <t>Прибега Олена Аркадіївна</t>
  </si>
  <si>
    <t>Сорока Олег Михайлович</t>
  </si>
  <si>
    <t>Голова журі:</t>
  </si>
  <si>
    <t>Бортник Н.М.</t>
  </si>
  <si>
    <t>ІІ етап Всеукраїнської олімпіади з екології 10 клас (24.11.2017)</t>
  </si>
  <si>
    <t>Відомість результатів олімпіади з екології (2017-2018 н.р., 10 клас)</t>
  </si>
  <si>
    <t>вимоги</t>
  </si>
  <si>
    <t>Л</t>
  </si>
  <si>
    <t>03</t>
  </si>
  <si>
    <t>Левченко Олександр Вікторович</t>
  </si>
  <si>
    <t>01</t>
  </si>
  <si>
    <t>Козяр Віолетта Богданівна</t>
  </si>
  <si>
    <t>Сорочан Наталя Борисівна</t>
  </si>
  <si>
    <t>02</t>
  </si>
  <si>
    <t>36</t>
  </si>
  <si>
    <t>Климчук Анастасія Сергіївна</t>
  </si>
  <si>
    <t>Поважук Олена Степанівна</t>
  </si>
  <si>
    <t>05</t>
  </si>
  <si>
    <t>Чикальська Марія Миколаївна</t>
  </si>
  <si>
    <t>Василець Наталія Петрівна</t>
  </si>
  <si>
    <t>04</t>
  </si>
  <si>
    <t>Шиванюк Назар Віталійович</t>
  </si>
  <si>
    <t>Скрипнюк Наталя Володимирівна</t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</si>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</sst>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0" fillId="0" borderId="11" xfId="0" applyFill="1" applyBorder="1" applyProtection="1"/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1" xfId="0" applyFont="1" applyBorder="1"/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wrapText="1"/>
    </xf>
    <xf numFmtId="0" fontId="0" fillId="0" borderId="11" xfId="0" applyBorder="1"/>
    <xf numFmtId="49" fontId="4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right"/>
    </xf>
    <xf numFmtId="0" fontId="9" fillId="2" borderId="11" xfId="0" applyFont="1" applyFill="1" applyBorder="1"/>
    <xf numFmtId="0" fontId="0" fillId="2" borderId="11" xfId="0" applyFill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0" borderId="11" xfId="0" applyFont="1" applyBorder="1"/>
    <xf numFmtId="0" fontId="4" fillId="0" borderId="11" xfId="0" applyFont="1" applyBorder="1"/>
    <xf numFmtId="0" fontId="3" fillId="0" borderId="0" xfId="0" applyFont="1" applyBorder="1" applyAlignment="1">
      <alignment horizontal="center"/>
    </xf>
    <xf numFmtId="0" fontId="9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right"/>
    </xf>
    <xf numFmtId="0" fontId="9" fillId="2" borderId="5" xfId="0" applyFont="1" applyFill="1" applyBorder="1" applyAlignment="1"/>
    <xf numFmtId="0" fontId="9" fillId="2" borderId="6" xfId="0" applyFont="1" applyFill="1" applyBorder="1" applyAlignment="1"/>
    <xf numFmtId="0" fontId="9" fillId="2" borderId="7" xfId="0" applyFont="1" applyFill="1" applyBorder="1" applyAlignment="1"/>
    <xf numFmtId="0" fontId="1" fillId="0" borderId="0" xfId="0" applyFont="1" applyFill="1" applyAlignment="1" applyProtection="1">
      <alignment horizontal="left" vertic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49" fontId="3" fillId="3" borderId="11" xfId="0" applyNumberFormat="1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horizontal="center" wrapText="1"/>
    </xf>
    <xf numFmtId="0" fontId="0" fillId="3" borderId="11" xfId="0" applyFill="1" applyBorder="1" applyProtection="1"/>
    <xf numFmtId="0" fontId="4" fillId="3" borderId="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/>
    </xf>
    <xf numFmtId="49" fontId="5" fillId="3" borderId="11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2" fontId="5" fillId="3" borderId="1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O9" sqref="O9"/>
    </sheetView>
  </sheetViews>
  <sheetFormatPr defaultRowHeight="15" x14ac:dyDescent="0.25"/>
  <cols>
    <col min="5" max="5" width="29.140625" customWidth="1"/>
    <col min="6" max="6" width="30.28515625" customWidth="1"/>
  </cols>
  <sheetData>
    <row r="1" spans="1:14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3" spans="1:14" x14ac:dyDescent="0.2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43" t="s">
        <v>2</v>
      </c>
      <c r="B4" s="51" t="s">
        <v>3</v>
      </c>
      <c r="C4" s="52"/>
      <c r="D4" s="43" t="s">
        <v>4</v>
      </c>
      <c r="E4" s="43" t="s">
        <v>5</v>
      </c>
      <c r="F4" s="43" t="s">
        <v>6</v>
      </c>
      <c r="G4" s="55" t="s">
        <v>7</v>
      </c>
      <c r="H4" s="56"/>
      <c r="I4" s="56"/>
      <c r="J4" s="56"/>
      <c r="K4" s="57"/>
      <c r="L4" s="43" t="s">
        <v>8</v>
      </c>
      <c r="M4" s="43" t="s">
        <v>9</v>
      </c>
      <c r="N4" s="43" t="s">
        <v>10</v>
      </c>
    </row>
    <row r="5" spans="1:14" x14ac:dyDescent="0.25">
      <c r="A5" s="44"/>
      <c r="B5" s="53"/>
      <c r="C5" s="54"/>
      <c r="D5" s="44"/>
      <c r="E5" s="44"/>
      <c r="F5" s="44"/>
      <c r="G5" s="1" t="s">
        <v>11</v>
      </c>
      <c r="H5" s="1" t="s">
        <v>12</v>
      </c>
      <c r="I5" s="1" t="s">
        <v>13</v>
      </c>
      <c r="J5" s="1" t="s">
        <v>14</v>
      </c>
      <c r="K5" s="1" t="s">
        <v>15</v>
      </c>
      <c r="L5" s="44"/>
      <c r="M5" s="44"/>
      <c r="N5" s="44"/>
    </row>
    <row r="6" spans="1:14" ht="15.75" x14ac:dyDescent="0.25">
      <c r="A6" s="63">
        <v>1</v>
      </c>
      <c r="B6" s="64" t="s">
        <v>16</v>
      </c>
      <c r="C6" s="65" t="s">
        <v>17</v>
      </c>
      <c r="D6" s="72" t="s">
        <v>18</v>
      </c>
      <c r="E6" s="67" t="s">
        <v>19</v>
      </c>
      <c r="F6" s="67" t="s">
        <v>20</v>
      </c>
      <c r="G6" s="73">
        <v>7.5</v>
      </c>
      <c r="H6" s="73">
        <v>7</v>
      </c>
      <c r="I6" s="73">
        <v>6.6</v>
      </c>
      <c r="J6" s="73">
        <v>10</v>
      </c>
      <c r="K6" s="74">
        <v>64.790000000000006</v>
      </c>
      <c r="L6" s="75">
        <f t="shared" ref="L6:L30" si="0">SUM(G6:K6)</f>
        <v>95.890000000000015</v>
      </c>
      <c r="M6" s="71" t="s">
        <v>118</v>
      </c>
      <c r="N6" s="1"/>
    </row>
    <row r="7" spans="1:14" ht="15.75" x14ac:dyDescent="0.25">
      <c r="A7" s="63">
        <v>2</v>
      </c>
      <c r="B7" s="64" t="s">
        <v>16</v>
      </c>
      <c r="C7" s="76" t="s">
        <v>21</v>
      </c>
      <c r="D7" s="77" t="s">
        <v>17</v>
      </c>
      <c r="E7" s="67" t="s">
        <v>22</v>
      </c>
      <c r="F7" s="67" t="s">
        <v>23</v>
      </c>
      <c r="G7" s="78">
        <v>7.5</v>
      </c>
      <c r="H7" s="78">
        <v>9</v>
      </c>
      <c r="I7" s="78">
        <v>7.5</v>
      </c>
      <c r="J7" s="78">
        <v>10</v>
      </c>
      <c r="K7" s="74">
        <v>60.79</v>
      </c>
      <c r="L7" s="75">
        <f t="shared" si="0"/>
        <v>94.789999999999992</v>
      </c>
      <c r="M7" s="64" t="s">
        <v>118</v>
      </c>
      <c r="N7" s="12"/>
    </row>
    <row r="8" spans="1:14" ht="15.75" x14ac:dyDescent="0.25">
      <c r="A8" s="63">
        <v>3</v>
      </c>
      <c r="B8" s="64" t="s">
        <v>16</v>
      </c>
      <c r="C8" s="76" t="s">
        <v>24</v>
      </c>
      <c r="D8" s="77" t="s">
        <v>25</v>
      </c>
      <c r="E8" s="67" t="s">
        <v>26</v>
      </c>
      <c r="F8" s="67" t="s">
        <v>27</v>
      </c>
      <c r="G8" s="78">
        <v>7.5</v>
      </c>
      <c r="H8" s="78">
        <v>8</v>
      </c>
      <c r="I8" s="78">
        <v>7.2</v>
      </c>
      <c r="J8" s="78">
        <v>10</v>
      </c>
      <c r="K8" s="74">
        <v>58.37</v>
      </c>
      <c r="L8" s="75">
        <f t="shared" si="0"/>
        <v>91.07</v>
      </c>
      <c r="M8" s="64" t="s">
        <v>119</v>
      </c>
      <c r="N8" s="13"/>
    </row>
    <row r="9" spans="1:14" ht="15.75" x14ac:dyDescent="0.25">
      <c r="A9" s="63">
        <v>4</v>
      </c>
      <c r="B9" s="64" t="s">
        <v>16</v>
      </c>
      <c r="C9" s="76" t="s">
        <v>28</v>
      </c>
      <c r="D9" s="77" t="s">
        <v>29</v>
      </c>
      <c r="E9" s="67" t="s">
        <v>30</v>
      </c>
      <c r="F9" s="67" t="s">
        <v>31</v>
      </c>
      <c r="G9" s="78">
        <v>7.5</v>
      </c>
      <c r="H9" s="78">
        <v>9</v>
      </c>
      <c r="I9" s="78">
        <v>7.5</v>
      </c>
      <c r="J9" s="78">
        <v>10</v>
      </c>
      <c r="K9" s="71">
        <v>53.89</v>
      </c>
      <c r="L9" s="75">
        <f t="shared" si="0"/>
        <v>87.89</v>
      </c>
      <c r="M9" s="64" t="s">
        <v>119</v>
      </c>
      <c r="N9" s="13"/>
    </row>
    <row r="10" spans="1:14" ht="15.75" x14ac:dyDescent="0.25">
      <c r="A10" s="63">
        <v>5</v>
      </c>
      <c r="B10" s="64" t="s">
        <v>16</v>
      </c>
      <c r="C10" s="76" t="s">
        <v>32</v>
      </c>
      <c r="D10" s="77" t="s">
        <v>33</v>
      </c>
      <c r="E10" s="67" t="s">
        <v>34</v>
      </c>
      <c r="F10" s="67" t="s">
        <v>35</v>
      </c>
      <c r="G10" s="78">
        <v>6</v>
      </c>
      <c r="H10" s="78">
        <v>2</v>
      </c>
      <c r="I10" s="78">
        <v>6.9</v>
      </c>
      <c r="J10" s="78">
        <v>10</v>
      </c>
      <c r="K10" s="74">
        <v>58.63</v>
      </c>
      <c r="L10" s="75">
        <f t="shared" si="0"/>
        <v>83.53</v>
      </c>
      <c r="M10" s="64" t="s">
        <v>120</v>
      </c>
      <c r="N10" s="13"/>
    </row>
    <row r="11" spans="1:14" ht="15.75" x14ac:dyDescent="0.25">
      <c r="A11" s="63">
        <v>6</v>
      </c>
      <c r="B11" s="64" t="s">
        <v>16</v>
      </c>
      <c r="C11" s="76" t="s">
        <v>36</v>
      </c>
      <c r="D11" s="77" t="s">
        <v>37</v>
      </c>
      <c r="E11" s="67" t="s">
        <v>38</v>
      </c>
      <c r="F11" s="67" t="s">
        <v>39</v>
      </c>
      <c r="G11" s="78">
        <v>4.5</v>
      </c>
      <c r="H11" s="78">
        <v>3</v>
      </c>
      <c r="I11" s="78">
        <v>6.9</v>
      </c>
      <c r="J11" s="78">
        <v>10</v>
      </c>
      <c r="K11" s="74">
        <v>59.11</v>
      </c>
      <c r="L11" s="75">
        <f t="shared" si="0"/>
        <v>83.509999999999991</v>
      </c>
      <c r="M11" s="64" t="s">
        <v>120</v>
      </c>
      <c r="N11" s="13"/>
    </row>
    <row r="12" spans="1:14" ht="15.75" x14ac:dyDescent="0.25">
      <c r="A12" s="63">
        <v>7</v>
      </c>
      <c r="B12" s="64" t="s">
        <v>16</v>
      </c>
      <c r="C12" s="76" t="s">
        <v>37</v>
      </c>
      <c r="D12" s="77" t="s">
        <v>40</v>
      </c>
      <c r="E12" s="67" t="s">
        <v>41</v>
      </c>
      <c r="F12" s="67" t="s">
        <v>42</v>
      </c>
      <c r="G12" s="78">
        <v>5.5</v>
      </c>
      <c r="H12" s="78">
        <v>3</v>
      </c>
      <c r="I12" s="78">
        <v>6.9</v>
      </c>
      <c r="J12" s="78">
        <v>10</v>
      </c>
      <c r="K12" s="79">
        <v>56.11</v>
      </c>
      <c r="L12" s="75">
        <f t="shared" si="0"/>
        <v>81.509999999999991</v>
      </c>
      <c r="M12" s="64" t="s">
        <v>120</v>
      </c>
      <c r="N12" s="12"/>
    </row>
    <row r="13" spans="1:14" ht="15.75" x14ac:dyDescent="0.25">
      <c r="A13" s="63">
        <v>8</v>
      </c>
      <c r="B13" s="64" t="s">
        <v>16</v>
      </c>
      <c r="C13" s="76" t="s">
        <v>43</v>
      </c>
      <c r="D13" s="77" t="s">
        <v>25</v>
      </c>
      <c r="E13" s="67" t="s">
        <v>44</v>
      </c>
      <c r="F13" s="67" t="s">
        <v>27</v>
      </c>
      <c r="G13" s="78">
        <v>7.5</v>
      </c>
      <c r="H13" s="78">
        <v>7</v>
      </c>
      <c r="I13" s="78">
        <v>6.6</v>
      </c>
      <c r="J13" s="78">
        <v>10</v>
      </c>
      <c r="K13" s="74">
        <v>49.11</v>
      </c>
      <c r="L13" s="75">
        <f t="shared" si="0"/>
        <v>80.210000000000008</v>
      </c>
      <c r="M13" s="64" t="s">
        <v>120</v>
      </c>
      <c r="N13" s="13"/>
    </row>
    <row r="14" spans="1:14" ht="15.75" x14ac:dyDescent="0.25">
      <c r="A14" s="2">
        <v>9</v>
      </c>
      <c r="B14" s="3" t="s">
        <v>16</v>
      </c>
      <c r="C14" s="14" t="s">
        <v>45</v>
      </c>
      <c r="D14" s="15" t="s">
        <v>46</v>
      </c>
      <c r="E14" s="6" t="s">
        <v>47</v>
      </c>
      <c r="F14" s="6" t="s">
        <v>48</v>
      </c>
      <c r="G14" s="16">
        <v>7.5</v>
      </c>
      <c r="H14" s="16">
        <v>9</v>
      </c>
      <c r="I14" s="16">
        <v>6.9</v>
      </c>
      <c r="J14" s="16">
        <v>10</v>
      </c>
      <c r="K14" s="7">
        <v>45.05</v>
      </c>
      <c r="L14" s="8">
        <f t="shared" si="0"/>
        <v>78.449999999999989</v>
      </c>
      <c r="M14" s="13"/>
      <c r="N14" s="13"/>
    </row>
    <row r="15" spans="1:14" ht="15.75" x14ac:dyDescent="0.25">
      <c r="A15" s="2">
        <v>10</v>
      </c>
      <c r="B15" s="3" t="s">
        <v>16</v>
      </c>
      <c r="C15" s="9" t="s">
        <v>46</v>
      </c>
      <c r="D15" s="10" t="s">
        <v>49</v>
      </c>
      <c r="E15" s="6" t="s">
        <v>50</v>
      </c>
      <c r="F15" s="6" t="s">
        <v>51</v>
      </c>
      <c r="G15" s="11">
        <v>5.5</v>
      </c>
      <c r="H15" s="11">
        <v>2</v>
      </c>
      <c r="I15" s="11">
        <v>5.0999999999999996</v>
      </c>
      <c r="J15" s="11">
        <v>10</v>
      </c>
      <c r="K15" s="7">
        <v>54.26</v>
      </c>
      <c r="L15" s="8">
        <f t="shared" si="0"/>
        <v>76.86</v>
      </c>
      <c r="M15" s="12"/>
      <c r="N15" s="12"/>
    </row>
    <row r="16" spans="1:14" ht="15.75" x14ac:dyDescent="0.25">
      <c r="A16" s="2">
        <v>11</v>
      </c>
      <c r="B16" s="3" t="s">
        <v>16</v>
      </c>
      <c r="C16" s="9" t="s">
        <v>52</v>
      </c>
      <c r="D16" s="10" t="s">
        <v>53</v>
      </c>
      <c r="E16" s="6" t="s">
        <v>54</v>
      </c>
      <c r="F16" s="6" t="s">
        <v>55</v>
      </c>
      <c r="G16" s="11">
        <v>5.5</v>
      </c>
      <c r="H16" s="11">
        <v>3</v>
      </c>
      <c r="I16" s="11">
        <v>6.9</v>
      </c>
      <c r="J16" s="11">
        <v>10</v>
      </c>
      <c r="K16" s="7">
        <v>46.21</v>
      </c>
      <c r="L16" s="8">
        <f t="shared" si="0"/>
        <v>71.61</v>
      </c>
      <c r="M16" s="12"/>
      <c r="N16" s="12"/>
    </row>
    <row r="17" spans="1:14" ht="15.75" x14ac:dyDescent="0.25">
      <c r="A17" s="2">
        <v>12</v>
      </c>
      <c r="B17" s="3" t="s">
        <v>16</v>
      </c>
      <c r="C17" s="9" t="s">
        <v>56</v>
      </c>
      <c r="D17" s="10" t="s">
        <v>28</v>
      </c>
      <c r="E17" s="6" t="s">
        <v>57</v>
      </c>
      <c r="F17" s="6" t="s">
        <v>58</v>
      </c>
      <c r="G17" s="11">
        <v>7</v>
      </c>
      <c r="H17" s="11">
        <v>6</v>
      </c>
      <c r="I17" s="11">
        <v>5.4</v>
      </c>
      <c r="J17" s="11">
        <v>10</v>
      </c>
      <c r="K17" s="7">
        <v>43.15</v>
      </c>
      <c r="L17" s="8">
        <f t="shared" si="0"/>
        <v>71.55</v>
      </c>
      <c r="M17" s="17"/>
      <c r="N17" s="13"/>
    </row>
    <row r="18" spans="1:14" ht="15.75" x14ac:dyDescent="0.25">
      <c r="A18" s="2">
        <v>13</v>
      </c>
      <c r="B18" s="3" t="s">
        <v>16</v>
      </c>
      <c r="C18" s="9" t="s">
        <v>59</v>
      </c>
      <c r="D18" s="10" t="s">
        <v>60</v>
      </c>
      <c r="E18" s="6" t="s">
        <v>61</v>
      </c>
      <c r="F18" s="6" t="s">
        <v>62</v>
      </c>
      <c r="G18" s="11">
        <v>6</v>
      </c>
      <c r="H18" s="11">
        <v>4</v>
      </c>
      <c r="I18" s="11">
        <v>5.4</v>
      </c>
      <c r="J18" s="11">
        <v>9</v>
      </c>
      <c r="K18" s="7">
        <v>46.05</v>
      </c>
      <c r="L18" s="8">
        <f t="shared" si="0"/>
        <v>70.449999999999989</v>
      </c>
      <c r="M18" s="12"/>
      <c r="N18" s="12"/>
    </row>
    <row r="19" spans="1:14" ht="15.75" x14ac:dyDescent="0.25">
      <c r="A19" s="2">
        <v>14</v>
      </c>
      <c r="B19" s="3" t="s">
        <v>16</v>
      </c>
      <c r="C19" s="9" t="s">
        <v>63</v>
      </c>
      <c r="D19" s="10" t="s">
        <v>64</v>
      </c>
      <c r="E19" s="6" t="s">
        <v>65</v>
      </c>
      <c r="F19" s="6" t="s">
        <v>66</v>
      </c>
      <c r="G19" s="11">
        <v>2.5</v>
      </c>
      <c r="H19" s="11">
        <v>1</v>
      </c>
      <c r="I19" s="11">
        <v>3.9</v>
      </c>
      <c r="J19" s="11">
        <v>9</v>
      </c>
      <c r="K19" s="7">
        <v>54</v>
      </c>
      <c r="L19" s="8">
        <f t="shared" si="0"/>
        <v>70.400000000000006</v>
      </c>
      <c r="M19" s="18"/>
      <c r="N19" s="19"/>
    </row>
    <row r="20" spans="1:14" ht="15.75" x14ac:dyDescent="0.25">
      <c r="A20" s="2">
        <v>15</v>
      </c>
      <c r="B20" s="3" t="s">
        <v>16</v>
      </c>
      <c r="C20" s="9" t="s">
        <v>67</v>
      </c>
      <c r="D20" s="10" t="s">
        <v>36</v>
      </c>
      <c r="E20" s="6" t="s">
        <v>68</v>
      </c>
      <c r="F20" s="6" t="s">
        <v>69</v>
      </c>
      <c r="G20" s="11">
        <v>2.5</v>
      </c>
      <c r="H20" s="11">
        <v>1</v>
      </c>
      <c r="I20" s="11">
        <v>5.4</v>
      </c>
      <c r="J20" s="11">
        <v>10</v>
      </c>
      <c r="K20" s="7">
        <v>50.63</v>
      </c>
      <c r="L20" s="8">
        <f t="shared" si="0"/>
        <v>69.53</v>
      </c>
      <c r="M20" s="20"/>
      <c r="N20" s="20"/>
    </row>
    <row r="21" spans="1:14" ht="15.75" x14ac:dyDescent="0.25">
      <c r="A21" s="2">
        <v>16</v>
      </c>
      <c r="B21" s="3" t="s">
        <v>16</v>
      </c>
      <c r="C21" s="9" t="s">
        <v>18</v>
      </c>
      <c r="D21" s="10" t="s">
        <v>56</v>
      </c>
      <c r="E21" s="6" t="s">
        <v>70</v>
      </c>
      <c r="F21" s="6" t="s">
        <v>71</v>
      </c>
      <c r="G21" s="11">
        <v>2.5</v>
      </c>
      <c r="H21" s="11">
        <v>2</v>
      </c>
      <c r="I21" s="11">
        <v>3.9</v>
      </c>
      <c r="J21" s="11">
        <v>5</v>
      </c>
      <c r="K21" s="21">
        <v>54.85</v>
      </c>
      <c r="L21" s="8">
        <f t="shared" si="0"/>
        <v>68.25</v>
      </c>
      <c r="M21" s="20"/>
      <c r="N21" s="20"/>
    </row>
    <row r="22" spans="1:14" ht="15.75" x14ac:dyDescent="0.25">
      <c r="A22" s="2">
        <v>17</v>
      </c>
      <c r="B22" s="3" t="s">
        <v>16</v>
      </c>
      <c r="C22" s="4" t="s">
        <v>72</v>
      </c>
      <c r="D22" s="22" t="s">
        <v>32</v>
      </c>
      <c r="E22" s="6" t="s">
        <v>73</v>
      </c>
      <c r="F22" s="6" t="s">
        <v>74</v>
      </c>
      <c r="G22" s="21">
        <v>5.5</v>
      </c>
      <c r="H22" s="21">
        <v>2</v>
      </c>
      <c r="I22" s="21">
        <v>4.2</v>
      </c>
      <c r="J22" s="21">
        <v>10</v>
      </c>
      <c r="K22" s="7">
        <v>41.79</v>
      </c>
      <c r="L22" s="8">
        <f t="shared" si="0"/>
        <v>63.489999999999995</v>
      </c>
      <c r="M22" s="20"/>
      <c r="N22" s="20"/>
    </row>
    <row r="23" spans="1:14" ht="15.75" x14ac:dyDescent="0.25">
      <c r="A23" s="2">
        <v>18</v>
      </c>
      <c r="B23" s="3" t="s">
        <v>16</v>
      </c>
      <c r="C23" s="4" t="s">
        <v>75</v>
      </c>
      <c r="D23" s="5" t="s">
        <v>75</v>
      </c>
      <c r="E23" s="6" t="s">
        <v>76</v>
      </c>
      <c r="F23" s="6" t="s">
        <v>77</v>
      </c>
      <c r="G23" s="21">
        <v>4</v>
      </c>
      <c r="H23" s="21">
        <v>1</v>
      </c>
      <c r="I23" s="21">
        <v>4.5</v>
      </c>
      <c r="J23" s="21">
        <v>8</v>
      </c>
      <c r="K23" s="7">
        <v>43</v>
      </c>
      <c r="L23" s="8">
        <f t="shared" si="0"/>
        <v>60.5</v>
      </c>
      <c r="M23" s="19"/>
      <c r="N23" s="19"/>
    </row>
    <row r="24" spans="1:14" ht="15.75" x14ac:dyDescent="0.25">
      <c r="A24" s="2">
        <v>19</v>
      </c>
      <c r="B24" s="3" t="s">
        <v>16</v>
      </c>
      <c r="C24" s="9" t="s">
        <v>78</v>
      </c>
      <c r="D24" s="10" t="s">
        <v>79</v>
      </c>
      <c r="E24" s="6" t="s">
        <v>80</v>
      </c>
      <c r="F24" s="6" t="s">
        <v>81</v>
      </c>
      <c r="G24" s="11">
        <v>5</v>
      </c>
      <c r="H24" s="11">
        <v>2</v>
      </c>
      <c r="I24" s="11">
        <v>2.1</v>
      </c>
      <c r="J24" s="11">
        <v>7</v>
      </c>
      <c r="K24" s="7">
        <v>43.79</v>
      </c>
      <c r="L24" s="8">
        <f t="shared" si="0"/>
        <v>59.89</v>
      </c>
      <c r="M24" s="20"/>
      <c r="N24" s="20"/>
    </row>
    <row r="25" spans="1:14" ht="15.75" x14ac:dyDescent="0.25">
      <c r="A25" s="2">
        <v>20</v>
      </c>
      <c r="B25" s="3" t="s">
        <v>16</v>
      </c>
      <c r="C25" s="9" t="s">
        <v>82</v>
      </c>
      <c r="D25" s="10" t="s">
        <v>21</v>
      </c>
      <c r="E25" s="6" t="s">
        <v>83</v>
      </c>
      <c r="F25" s="6" t="s">
        <v>84</v>
      </c>
      <c r="G25" s="11">
        <v>2.5</v>
      </c>
      <c r="H25" s="11">
        <v>1</v>
      </c>
      <c r="I25" s="11">
        <v>3.9</v>
      </c>
      <c r="J25" s="11">
        <v>9</v>
      </c>
      <c r="K25" s="21">
        <v>41.05</v>
      </c>
      <c r="L25" s="8">
        <f t="shared" si="0"/>
        <v>57.449999999999996</v>
      </c>
      <c r="M25" s="20"/>
      <c r="N25" s="20"/>
    </row>
    <row r="26" spans="1:14" ht="15.75" x14ac:dyDescent="0.25">
      <c r="A26" s="2">
        <v>21</v>
      </c>
      <c r="B26" s="3" t="s">
        <v>16</v>
      </c>
      <c r="C26" s="4" t="s">
        <v>85</v>
      </c>
      <c r="D26" s="22" t="s">
        <v>52</v>
      </c>
      <c r="E26" s="6" t="s">
        <v>86</v>
      </c>
      <c r="F26" s="6" t="s">
        <v>87</v>
      </c>
      <c r="G26" s="21">
        <v>6.5</v>
      </c>
      <c r="H26" s="21">
        <v>6</v>
      </c>
      <c r="I26" s="21">
        <v>3</v>
      </c>
      <c r="J26" s="21">
        <v>5</v>
      </c>
      <c r="K26" s="7">
        <v>31.9</v>
      </c>
      <c r="L26" s="8">
        <f t="shared" si="0"/>
        <v>52.4</v>
      </c>
      <c r="M26" s="20"/>
      <c r="N26" s="20"/>
    </row>
    <row r="27" spans="1:14" ht="15.75" x14ac:dyDescent="0.25">
      <c r="A27" s="2">
        <v>22</v>
      </c>
      <c r="B27" s="3" t="s">
        <v>16</v>
      </c>
      <c r="C27" s="4" t="s">
        <v>88</v>
      </c>
      <c r="D27" s="22" t="s">
        <v>82</v>
      </c>
      <c r="E27" s="6" t="s">
        <v>89</v>
      </c>
      <c r="F27" s="6" t="s">
        <v>90</v>
      </c>
      <c r="G27" s="21">
        <v>3</v>
      </c>
      <c r="H27" s="21">
        <v>2</v>
      </c>
      <c r="I27" s="21">
        <v>2.4</v>
      </c>
      <c r="J27" s="21">
        <v>7</v>
      </c>
      <c r="K27" s="7">
        <v>37.159999999999997</v>
      </c>
      <c r="L27" s="8">
        <f t="shared" si="0"/>
        <v>51.559999999999995</v>
      </c>
      <c r="M27" s="19"/>
      <c r="N27" s="19"/>
    </row>
    <row r="28" spans="1:14" ht="15.75" x14ac:dyDescent="0.25">
      <c r="A28" s="2">
        <v>23</v>
      </c>
      <c r="B28" s="3" t="s">
        <v>16</v>
      </c>
      <c r="C28" s="9" t="s">
        <v>91</v>
      </c>
      <c r="D28" s="10" t="s">
        <v>52</v>
      </c>
      <c r="E28" s="6" t="s">
        <v>92</v>
      </c>
      <c r="F28" s="6" t="s">
        <v>87</v>
      </c>
      <c r="G28" s="11">
        <v>6</v>
      </c>
      <c r="H28" s="11">
        <v>1</v>
      </c>
      <c r="I28" s="11">
        <v>1.5</v>
      </c>
      <c r="J28" s="11">
        <v>7</v>
      </c>
      <c r="K28" s="21">
        <v>28.75</v>
      </c>
      <c r="L28" s="8">
        <f t="shared" si="0"/>
        <v>44.25</v>
      </c>
      <c r="M28" s="18"/>
      <c r="N28" s="20"/>
    </row>
    <row r="29" spans="1:14" ht="15.75" x14ac:dyDescent="0.25">
      <c r="A29" s="2">
        <v>24</v>
      </c>
      <c r="B29" s="3" t="s">
        <v>16</v>
      </c>
      <c r="C29" s="9" t="s">
        <v>53</v>
      </c>
      <c r="D29" s="10" t="s">
        <v>63</v>
      </c>
      <c r="E29" s="6" t="s">
        <v>93</v>
      </c>
      <c r="F29" s="6" t="s">
        <v>94</v>
      </c>
      <c r="G29" s="11">
        <v>6</v>
      </c>
      <c r="H29" s="11">
        <v>1</v>
      </c>
      <c r="I29" s="11">
        <v>2.1</v>
      </c>
      <c r="J29" s="11">
        <v>5</v>
      </c>
      <c r="K29" s="21">
        <v>29.26</v>
      </c>
      <c r="L29" s="8">
        <f t="shared" si="0"/>
        <v>43.36</v>
      </c>
      <c r="M29" s="20"/>
      <c r="N29" s="20"/>
    </row>
    <row r="30" spans="1:14" ht="15.75" x14ac:dyDescent="0.25">
      <c r="A30" s="2">
        <v>25</v>
      </c>
      <c r="B30" s="3" t="s">
        <v>16</v>
      </c>
      <c r="C30" s="9" t="s">
        <v>40</v>
      </c>
      <c r="D30" s="10" t="s">
        <v>91</v>
      </c>
      <c r="E30" s="6" t="s">
        <v>95</v>
      </c>
      <c r="F30" s="6" t="s">
        <v>96</v>
      </c>
      <c r="G30" s="11">
        <v>1</v>
      </c>
      <c r="H30" s="11">
        <v>0</v>
      </c>
      <c r="I30" s="11">
        <v>2.4</v>
      </c>
      <c r="J30" s="11">
        <v>5</v>
      </c>
      <c r="K30" s="21">
        <v>32.549999999999997</v>
      </c>
      <c r="L30" s="8">
        <f t="shared" si="0"/>
        <v>40.949999999999996</v>
      </c>
      <c r="M30" s="23"/>
      <c r="N30" s="23"/>
    </row>
    <row r="31" spans="1:14" ht="15.75" x14ac:dyDescent="0.25">
      <c r="B31" s="3"/>
      <c r="C31" s="14"/>
      <c r="D31" s="24"/>
      <c r="E31" s="6"/>
      <c r="F31" s="6"/>
      <c r="G31" s="16"/>
      <c r="H31" s="16"/>
      <c r="I31" s="16"/>
      <c r="J31" s="16"/>
      <c r="K31" s="16"/>
      <c r="L31" s="25"/>
      <c r="M31" s="23"/>
      <c r="N31" s="23"/>
    </row>
    <row r="32" spans="1:14" ht="15.75" x14ac:dyDescent="0.25">
      <c r="A32" s="26"/>
      <c r="B32" s="26"/>
      <c r="C32" s="26"/>
      <c r="D32" s="26"/>
      <c r="E32" s="27"/>
      <c r="F32" s="28"/>
      <c r="G32" s="27"/>
      <c r="H32" s="29"/>
      <c r="I32" s="30"/>
      <c r="J32" s="30"/>
      <c r="K32" s="30"/>
      <c r="L32" s="30"/>
      <c r="M32" s="31"/>
      <c r="N32" s="28"/>
    </row>
    <row r="33" spans="1:14" ht="15.75" x14ac:dyDescent="0.25">
      <c r="A33" s="45" t="s">
        <v>97</v>
      </c>
      <c r="B33" s="45"/>
      <c r="C33" s="45"/>
      <c r="D33" s="45"/>
      <c r="E33" s="32" t="s">
        <v>98</v>
      </c>
      <c r="F33" s="33"/>
      <c r="G33" s="46"/>
      <c r="H33" s="47"/>
      <c r="I33" s="47"/>
      <c r="J33" s="48"/>
      <c r="K33" s="30"/>
      <c r="L33" s="30"/>
      <c r="M33" s="31"/>
      <c r="N33" s="28"/>
    </row>
  </sheetData>
  <mergeCells count="13">
    <mergeCell ref="N4:N5"/>
    <mergeCell ref="A33:D33"/>
    <mergeCell ref="G33:J33"/>
    <mergeCell ref="A1:K1"/>
    <mergeCell ref="A3:N3"/>
    <mergeCell ref="A4:A5"/>
    <mergeCell ref="B4:C5"/>
    <mergeCell ref="D4:D5"/>
    <mergeCell ref="E4:E5"/>
    <mergeCell ref="F4:F5"/>
    <mergeCell ref="G4:K4"/>
    <mergeCell ref="L4:L5"/>
    <mergeCell ref="M4:M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B1" workbookViewId="0">
      <selection activeCell="J18" sqref="J18"/>
    </sheetView>
  </sheetViews>
  <sheetFormatPr defaultRowHeight="15" x14ac:dyDescent="0.25"/>
  <cols>
    <col min="5" max="5" width="38.85546875" customWidth="1"/>
    <col min="6" max="6" width="34.140625" customWidth="1"/>
  </cols>
  <sheetData>
    <row r="1" spans="1:13" x14ac:dyDescent="0.25">
      <c r="A1" s="49" t="s">
        <v>99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3" spans="1:13" x14ac:dyDescent="0.25">
      <c r="A3" s="61" t="s">
        <v>100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x14ac:dyDescent="0.25">
      <c r="A4" s="58" t="s">
        <v>2</v>
      </c>
      <c r="B4" s="58" t="s">
        <v>3</v>
      </c>
      <c r="C4" s="58"/>
      <c r="D4" s="58" t="s">
        <v>4</v>
      </c>
      <c r="E4" s="58" t="s">
        <v>5</v>
      </c>
      <c r="F4" s="58" t="s">
        <v>6</v>
      </c>
      <c r="G4" s="58" t="s">
        <v>7</v>
      </c>
      <c r="H4" s="58"/>
      <c r="I4" s="58"/>
      <c r="J4" s="58"/>
      <c r="K4" s="58"/>
      <c r="L4" s="58" t="s">
        <v>8</v>
      </c>
      <c r="M4" s="58" t="s">
        <v>9</v>
      </c>
    </row>
    <row r="5" spans="1:13" x14ac:dyDescent="0.25">
      <c r="A5" s="58"/>
      <c r="B5" s="58"/>
      <c r="C5" s="58"/>
      <c r="D5" s="58"/>
      <c r="E5" s="58"/>
      <c r="F5" s="58"/>
      <c r="G5" s="1" t="s">
        <v>11</v>
      </c>
      <c r="H5" s="1" t="s">
        <v>12</v>
      </c>
      <c r="I5" s="1" t="s">
        <v>13</v>
      </c>
      <c r="J5" s="1" t="s">
        <v>101</v>
      </c>
      <c r="K5" s="1" t="s">
        <v>15</v>
      </c>
      <c r="L5" s="58"/>
      <c r="M5" s="58"/>
    </row>
    <row r="6" spans="1:13" ht="15.75" x14ac:dyDescent="0.25">
      <c r="A6" s="63">
        <v>1</v>
      </c>
      <c r="B6" s="64" t="s">
        <v>102</v>
      </c>
      <c r="C6" s="65" t="s">
        <v>103</v>
      </c>
      <c r="D6" s="66" t="s">
        <v>37</v>
      </c>
      <c r="E6" s="67" t="s">
        <v>104</v>
      </c>
      <c r="F6" s="67" t="s">
        <v>39</v>
      </c>
      <c r="G6" s="68">
        <v>5.5</v>
      </c>
      <c r="H6" s="68">
        <v>3</v>
      </c>
      <c r="I6" s="68">
        <v>7.5</v>
      </c>
      <c r="J6" s="68">
        <v>10</v>
      </c>
      <c r="K6" s="69">
        <v>61.1</v>
      </c>
      <c r="L6" s="70">
        <f>SUM(G6:K6)</f>
        <v>87.1</v>
      </c>
      <c r="M6" s="71" t="s">
        <v>118</v>
      </c>
    </row>
    <row r="7" spans="1:13" ht="15.75" x14ac:dyDescent="0.25">
      <c r="A7" s="63">
        <v>3</v>
      </c>
      <c r="B7" s="64" t="s">
        <v>102</v>
      </c>
      <c r="C7" s="65" t="s">
        <v>105</v>
      </c>
      <c r="D7" s="66" t="s">
        <v>72</v>
      </c>
      <c r="E7" s="67" t="s">
        <v>106</v>
      </c>
      <c r="F7" s="67" t="s">
        <v>107</v>
      </c>
      <c r="G7" s="68">
        <v>6.5</v>
      </c>
      <c r="H7" s="68">
        <v>1</v>
      </c>
      <c r="I7" s="68">
        <v>3.6</v>
      </c>
      <c r="J7" s="68">
        <v>10</v>
      </c>
      <c r="K7" s="69">
        <v>60.21</v>
      </c>
      <c r="L7" s="70">
        <f>SUM(G7:K7)</f>
        <v>81.31</v>
      </c>
      <c r="M7" s="71" t="s">
        <v>119</v>
      </c>
    </row>
    <row r="8" spans="1:13" ht="15.75" x14ac:dyDescent="0.25">
      <c r="A8" s="2">
        <v>2</v>
      </c>
      <c r="B8" s="3" t="s">
        <v>102</v>
      </c>
      <c r="C8" s="14" t="s">
        <v>108</v>
      </c>
      <c r="D8" s="15" t="s">
        <v>109</v>
      </c>
      <c r="E8" s="6" t="s">
        <v>110</v>
      </c>
      <c r="F8" s="6" t="s">
        <v>111</v>
      </c>
      <c r="G8" s="21">
        <v>5</v>
      </c>
      <c r="H8" s="21">
        <v>3</v>
      </c>
      <c r="I8" s="21">
        <v>5.7</v>
      </c>
      <c r="J8" s="21">
        <v>10</v>
      </c>
      <c r="K8" s="21">
        <v>53.95</v>
      </c>
      <c r="L8" s="25">
        <f>SUM(G8:K8)</f>
        <v>77.650000000000006</v>
      </c>
      <c r="M8" s="3"/>
    </row>
    <row r="9" spans="1:13" ht="15.75" x14ac:dyDescent="0.25">
      <c r="A9" s="2">
        <v>5</v>
      </c>
      <c r="B9" s="3" t="s">
        <v>102</v>
      </c>
      <c r="C9" s="4" t="s">
        <v>112</v>
      </c>
      <c r="D9" s="22" t="s">
        <v>17</v>
      </c>
      <c r="E9" s="6" t="s">
        <v>113</v>
      </c>
      <c r="F9" s="6" t="s">
        <v>114</v>
      </c>
      <c r="G9" s="21">
        <v>4.5</v>
      </c>
      <c r="H9" s="21">
        <v>1</v>
      </c>
      <c r="I9" s="21">
        <v>3.3</v>
      </c>
      <c r="J9" s="21">
        <v>10</v>
      </c>
      <c r="K9" s="21">
        <v>52.89</v>
      </c>
      <c r="L9" s="25">
        <f>SUM(G9:K9)</f>
        <v>71.69</v>
      </c>
      <c r="M9" s="3"/>
    </row>
    <row r="10" spans="1:13" ht="15.75" x14ac:dyDescent="0.25">
      <c r="A10" s="2">
        <v>4</v>
      </c>
      <c r="B10" s="3" t="s">
        <v>102</v>
      </c>
      <c r="C10" s="14" t="s">
        <v>115</v>
      </c>
      <c r="D10" s="15" t="s">
        <v>67</v>
      </c>
      <c r="E10" s="6" t="s">
        <v>116</v>
      </c>
      <c r="F10" s="6" t="s">
        <v>117</v>
      </c>
      <c r="G10" s="21">
        <v>3</v>
      </c>
      <c r="H10" s="21">
        <v>0</v>
      </c>
      <c r="I10" s="21">
        <v>2.7</v>
      </c>
      <c r="J10" s="21">
        <v>10</v>
      </c>
      <c r="K10" s="21">
        <v>48.26</v>
      </c>
      <c r="L10" s="25">
        <f>SUM(G10:K10)</f>
        <v>63.959999999999994</v>
      </c>
      <c r="M10" s="3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"/>
    </row>
    <row r="12" spans="1:13" ht="15.75" x14ac:dyDescent="0.25">
      <c r="A12" s="34"/>
      <c r="F12" s="35"/>
      <c r="G12" s="36"/>
      <c r="H12" s="37"/>
      <c r="I12" s="37"/>
      <c r="J12" s="37"/>
      <c r="K12" s="37"/>
      <c r="L12" s="38"/>
      <c r="M12" s="39"/>
    </row>
    <row r="13" spans="1:13" ht="15.75" x14ac:dyDescent="0.25">
      <c r="A13" s="59" t="s">
        <v>97</v>
      </c>
      <c r="B13" s="59"/>
      <c r="C13" s="59"/>
      <c r="D13" s="59"/>
      <c r="E13" s="35" t="s">
        <v>98</v>
      </c>
      <c r="G13" s="40"/>
      <c r="H13" s="37"/>
      <c r="I13" s="37"/>
      <c r="J13" s="37"/>
      <c r="K13" s="40"/>
      <c r="L13" s="38"/>
      <c r="M13" s="39"/>
    </row>
    <row r="14" spans="1:13" ht="15.75" x14ac:dyDescent="0.25">
      <c r="A14" s="60"/>
      <c r="B14" s="60"/>
      <c r="C14" s="60"/>
      <c r="D14" s="60"/>
      <c r="E14" s="41"/>
      <c r="F14" s="40"/>
      <c r="G14" s="37"/>
      <c r="H14" s="37"/>
      <c r="I14" s="37"/>
      <c r="J14" s="37"/>
      <c r="K14" s="40"/>
      <c r="L14" s="38"/>
      <c r="M14" s="39"/>
    </row>
    <row r="15" spans="1:13" ht="15.75" x14ac:dyDescent="0.25">
      <c r="E15" s="41"/>
      <c r="F15" s="40"/>
    </row>
    <row r="16" spans="1:13" ht="15.75" x14ac:dyDescent="0.25">
      <c r="E16" s="42"/>
      <c r="F16" s="40"/>
    </row>
    <row r="17" spans="5:6" ht="15.75" x14ac:dyDescent="0.25">
      <c r="E17" s="41"/>
      <c r="F17" s="40"/>
    </row>
    <row r="18" spans="5:6" ht="15.75" x14ac:dyDescent="0.25">
      <c r="E18" s="40"/>
      <c r="F18" s="40"/>
    </row>
    <row r="19" spans="5:6" ht="15.75" x14ac:dyDescent="0.25">
      <c r="E19" s="40"/>
      <c r="F19" s="40"/>
    </row>
    <row r="20" spans="5:6" ht="15.75" x14ac:dyDescent="0.25">
      <c r="E20" s="40"/>
      <c r="F20" s="40"/>
    </row>
    <row r="21" spans="5:6" ht="15.75" x14ac:dyDescent="0.25">
      <c r="E21" s="40"/>
      <c r="F21" s="40"/>
    </row>
    <row r="22" spans="5:6" ht="15.75" x14ac:dyDescent="0.25">
      <c r="E22" s="40"/>
      <c r="F22" s="40"/>
    </row>
    <row r="23" spans="5:6" ht="15.75" x14ac:dyDescent="0.25">
      <c r="E23" s="41"/>
    </row>
    <row r="24" spans="5:6" ht="15.75" x14ac:dyDescent="0.25">
      <c r="E24" s="41"/>
    </row>
    <row r="25" spans="5:6" ht="15.75" x14ac:dyDescent="0.25">
      <c r="E25" s="42"/>
    </row>
  </sheetData>
  <mergeCells count="12">
    <mergeCell ref="A13:D13"/>
    <mergeCell ref="A14:D14"/>
    <mergeCell ref="A1:K1"/>
    <mergeCell ref="A3:M3"/>
    <mergeCell ref="A4:A5"/>
    <mergeCell ref="B4:C5"/>
    <mergeCell ref="D4:D5"/>
    <mergeCell ref="E4:E5"/>
    <mergeCell ref="F4:F5"/>
    <mergeCell ref="G4:K4"/>
    <mergeCell ref="L4:L5"/>
    <mergeCell ref="M4:M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 клас</vt:lpstr>
      <vt:lpstr>10 клас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2017-11-29T07:37:51Z</dcterms:modified>
</cp:coreProperties>
</file>